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 tabRatio="879"/>
  </bookViews>
  <sheets>
    <sheet name="PE 7 (b)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1"/>
  <c r="B28" s="1"/>
  <c r="G18"/>
  <c r="F18"/>
  <c r="E18"/>
  <c r="D18"/>
  <c r="C18"/>
  <c r="C13"/>
  <c r="D13" s="1"/>
  <c r="E13" s="1"/>
  <c r="C11"/>
  <c r="D11" s="1"/>
  <c r="E11" s="1"/>
  <c r="C10"/>
  <c r="D10" s="1"/>
  <c r="E10" s="1"/>
  <c r="C9"/>
  <c r="G8"/>
  <c r="G28" s="1"/>
  <c r="F8"/>
  <c r="F28" s="1"/>
  <c r="C8" l="1"/>
  <c r="C28" s="1"/>
  <c r="D9"/>
  <c r="D8" l="1"/>
  <c r="D28" s="1"/>
  <c r="E9"/>
  <c r="E8" s="1"/>
  <c r="E28" s="1"/>
</calcChain>
</file>

<file path=xl/sharedStrings.xml><?xml version="1.0" encoding="utf-8"?>
<sst xmlns="http://schemas.openxmlformats.org/spreadsheetml/2006/main" count="30" uniqueCount="21">
  <si>
    <t xml:space="preserve">(PESOS) </t>
  </si>
  <si>
    <t xml:space="preserve">Gasto Etiquetado </t>
  </si>
  <si>
    <t xml:space="preserve">Gasto No Etiquetado </t>
  </si>
  <si>
    <t>Concepto (b)</t>
  </si>
  <si>
    <t>(CIFRAS NOMINALES)</t>
  </si>
  <si>
    <t xml:space="preserve">Proyecciones de Egresos - LDF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</si>
  <si>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</si>
  <si>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</si>
  <si>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</si>
  <si>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</si>
  <si>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</si>
  <si>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</si>
  <si>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</si>
  <si>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</si>
  <si>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</si>
  <si>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 Egresos Proyectados </t>
  </si>
  <si>
    <t>Lic. Anselmo Acosta Bojorquez</t>
  </si>
  <si>
    <t>Director de Egresos</t>
  </si>
  <si>
    <t>________________________________________________</t>
  </si>
  <si>
    <t>INSTITUTO MUNICIPAL DE PLANEACION DE AHOME</t>
  </si>
  <si>
    <t>Proyecto de presupuesto de Egresos 2024</t>
  </si>
</sst>
</file>

<file path=xl/styles.xml><?xml version="1.0" encoding="utf-8"?>
<styleSheet xmlns="http://schemas.openxmlformats.org/spreadsheetml/2006/main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6" applyNumberFormat="0" applyAlignment="0" applyProtection="0"/>
    <xf numFmtId="0" fontId="10" fillId="7" borderId="17" applyNumberFormat="0" applyAlignment="0" applyProtection="0"/>
    <xf numFmtId="0" fontId="11" fillId="7" borderId="16" applyNumberFormat="0" applyAlignment="0" applyProtection="0"/>
    <xf numFmtId="0" fontId="12" fillId="0" borderId="18" applyNumberFormat="0" applyFill="0" applyAlignment="0" applyProtection="0"/>
    <xf numFmtId="0" fontId="13" fillId="8" borderId="1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0" fontId="27" fillId="9" borderId="20" applyNumberFormat="0" applyFont="0" applyAlignment="0" applyProtection="0"/>
    <xf numFmtId="0" fontId="27" fillId="9" borderId="20" applyNumberFormat="0" applyFont="0" applyAlignment="0" applyProtection="0"/>
    <xf numFmtId="0" fontId="2" fillId="9" borderId="2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20" applyNumberFormat="0" applyFont="0" applyAlignment="0" applyProtection="0"/>
    <xf numFmtId="0" fontId="2" fillId="9" borderId="20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0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2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2" borderId="10" xfId="0" applyFill="1" applyBorder="1" applyAlignment="1">
      <alignment horizontal="left" indent="2"/>
    </xf>
    <xf numFmtId="0" fontId="0" fillId="2" borderId="10" xfId="0" applyFill="1" applyBorder="1" applyAlignment="1">
      <alignment horizontal="left" wrapText="1" indent="2"/>
    </xf>
    <xf numFmtId="0" fontId="0" fillId="0" borderId="0" xfId="0"/>
    <xf numFmtId="0" fontId="13" fillId="55" borderId="9" xfId="0" applyFont="1" applyFill="1" applyBorder="1" applyAlignment="1">
      <alignment horizontal="center" vertical="center" wrapText="1"/>
    </xf>
    <xf numFmtId="43" fontId="0" fillId="2" borderId="10" xfId="6320" applyFont="1" applyFill="1" applyBorder="1"/>
    <xf numFmtId="0" fontId="13" fillId="55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43" fontId="0" fillId="2" borderId="12" xfId="6320" applyFont="1" applyFill="1" applyBorder="1"/>
    <xf numFmtId="43" fontId="0" fillId="2" borderId="11" xfId="0" applyNumberFormat="1" applyFill="1" applyBorder="1"/>
    <xf numFmtId="4" fontId="0" fillId="2" borderId="10" xfId="0" applyNumberFormat="1" applyFill="1" applyBorder="1"/>
    <xf numFmtId="184" fontId="0" fillId="2" borderId="10" xfId="6320" applyNumberFormat="1" applyFont="1" applyFill="1" applyBorder="1"/>
    <xf numFmtId="43" fontId="0" fillId="2" borderId="0" xfId="0" applyNumberFormat="1" applyFill="1"/>
    <xf numFmtId="0" fontId="0" fillId="2" borderId="0" xfId="0" applyFill="1" applyAlignment="1">
      <alignment horizontal="center"/>
    </xf>
    <xf numFmtId="0" fontId="13" fillId="55" borderId="1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13" fillId="55" borderId="4" xfId="0" applyFont="1" applyFill="1" applyBorder="1" applyAlignment="1">
      <alignment horizontal="center" vertical="top"/>
    </xf>
    <xf numFmtId="0" fontId="13" fillId="55" borderId="0" xfId="0" applyFont="1" applyFill="1" applyAlignment="1">
      <alignment horizontal="center" vertical="top"/>
    </xf>
    <xf numFmtId="0" fontId="13" fillId="55" borderId="5" xfId="0" applyFont="1" applyFill="1" applyBorder="1" applyAlignment="1">
      <alignment horizontal="center" vertical="top"/>
    </xf>
    <xf numFmtId="0" fontId="13" fillId="55" borderId="6" xfId="0" applyFont="1" applyFill="1" applyBorder="1" applyAlignment="1">
      <alignment horizontal="center" vertical="top"/>
    </xf>
    <xf numFmtId="0" fontId="13" fillId="55" borderId="7" xfId="0" applyFont="1" applyFill="1" applyBorder="1" applyAlignment="1">
      <alignment horizontal="center" vertical="top"/>
    </xf>
    <xf numFmtId="0" fontId="13" fillId="55" borderId="8" xfId="0" applyFont="1" applyFill="1" applyBorder="1" applyAlignment="1">
      <alignment horizontal="center" vertical="top"/>
    </xf>
  </cellXfs>
  <cellStyles count="632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" xfId="6320" builtinId="3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1" xfId="1" builtinId="16" customBuiltin="1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9"/>
  <sheetViews>
    <sheetView tabSelected="1" view="pageBreakPreview" topLeftCell="A4" zoomScale="90" zoomScaleNormal="100" zoomScaleSheetLayoutView="90" workbookViewId="0">
      <selection activeCell="C11" sqref="C11"/>
    </sheetView>
  </sheetViews>
  <sheetFormatPr baseColWidth="10" defaultColWidth="11.42578125" defaultRowHeight="15"/>
  <cols>
    <col min="1" max="1" width="45.7109375" style="4" customWidth="1"/>
    <col min="2" max="2" width="19.7109375" style="4" customWidth="1"/>
    <col min="3" max="3" width="19.5703125" style="4" customWidth="1"/>
    <col min="4" max="4" width="20.42578125" style="4" customWidth="1"/>
    <col min="5" max="5" width="20.140625" style="4" customWidth="1"/>
    <col min="6" max="6" width="22" style="4" hidden="1" customWidth="1"/>
    <col min="7" max="7" width="21.85546875" style="4" hidden="1" customWidth="1"/>
    <col min="8" max="16384" width="11.42578125" style="4"/>
  </cols>
  <sheetData>
    <row r="2" spans="1:7">
      <c r="A2" s="1"/>
      <c r="B2" s="1"/>
      <c r="C2" s="1"/>
      <c r="D2" s="1"/>
      <c r="E2" s="1"/>
      <c r="F2" s="1"/>
      <c r="G2" s="1"/>
    </row>
    <row r="3" spans="1:7" ht="15" customHeight="1">
      <c r="A3" s="17" t="s">
        <v>19</v>
      </c>
      <c r="B3" s="18"/>
      <c r="C3" s="18"/>
      <c r="D3" s="18"/>
      <c r="E3" s="18"/>
      <c r="F3" s="18"/>
      <c r="G3" s="19"/>
    </row>
    <row r="4" spans="1:7">
      <c r="A4" s="20" t="s">
        <v>5</v>
      </c>
      <c r="B4" s="21"/>
      <c r="C4" s="21"/>
      <c r="D4" s="21"/>
      <c r="E4" s="21"/>
      <c r="F4" s="21"/>
      <c r="G4" s="22"/>
    </row>
    <row r="5" spans="1:7">
      <c r="A5" s="20" t="s">
        <v>0</v>
      </c>
      <c r="B5" s="21"/>
      <c r="C5" s="21"/>
      <c r="D5" s="21"/>
      <c r="E5" s="21"/>
      <c r="F5" s="21"/>
      <c r="G5" s="22"/>
    </row>
    <row r="6" spans="1:7">
      <c r="A6" s="23" t="s">
        <v>4</v>
      </c>
      <c r="B6" s="24"/>
      <c r="C6" s="24"/>
      <c r="D6" s="24"/>
      <c r="E6" s="24"/>
      <c r="F6" s="24"/>
      <c r="G6" s="25"/>
    </row>
    <row r="7" spans="1:7" ht="62.25" customHeight="1">
      <c r="A7" s="7" t="s">
        <v>3</v>
      </c>
      <c r="B7" s="5" t="s">
        <v>20</v>
      </c>
      <c r="C7" s="7">
        <v>2025</v>
      </c>
      <c r="D7" s="7">
        <v>2026</v>
      </c>
      <c r="E7" s="7">
        <v>2027</v>
      </c>
      <c r="F7" s="7">
        <v>2022</v>
      </c>
      <c r="G7" s="7">
        <v>2023</v>
      </c>
    </row>
    <row r="8" spans="1:7">
      <c r="A8" s="9" t="s">
        <v>2</v>
      </c>
      <c r="B8" s="11">
        <f>B9+B10+B11+B12+B13+B14+B15+B16+B17</f>
        <v>4838627.16</v>
      </c>
      <c r="C8" s="11">
        <f>C9+C10+C11+C12+C13+C14+C15+C16+C17</f>
        <v>5080558.5180000002</v>
      </c>
      <c r="D8" s="11">
        <f t="shared" ref="D8:G8" si="0">D9+D10+D11+D12+D13+D14+D15+D16+D17</f>
        <v>5334586.4439000003</v>
      </c>
      <c r="E8" s="11">
        <f t="shared" si="0"/>
        <v>5601315.7660950013</v>
      </c>
      <c r="F8" s="11">
        <f t="shared" si="0"/>
        <v>1438656636.9723721</v>
      </c>
      <c r="G8" s="11">
        <f t="shared" si="0"/>
        <v>1616262160.2594621</v>
      </c>
    </row>
    <row r="9" spans="1:7">
      <c r="A9" s="2" t="s">
        <v>6</v>
      </c>
      <c r="B9" s="13">
        <v>3590971.67</v>
      </c>
      <c r="C9" s="13">
        <f>+B9*1.05</f>
        <v>3770520.2535000001</v>
      </c>
      <c r="D9" s="13">
        <f t="shared" ref="D9:E11" si="1">+C9*1.05</f>
        <v>3959046.2661750005</v>
      </c>
      <c r="E9" s="13">
        <f t="shared" si="1"/>
        <v>4156998.5794837507</v>
      </c>
      <c r="F9" s="13">
        <v>372156636.972372</v>
      </c>
      <c r="G9" s="13">
        <v>398062160.25946218</v>
      </c>
    </row>
    <row r="10" spans="1:7">
      <c r="A10" s="2" t="s">
        <v>7</v>
      </c>
      <c r="B10" s="13">
        <v>127170.99</v>
      </c>
      <c r="C10" s="13">
        <f>+B10*1.05</f>
        <v>133529.53950000001</v>
      </c>
      <c r="D10" s="13">
        <f t="shared" si="1"/>
        <v>140206.01647500001</v>
      </c>
      <c r="E10" s="13">
        <f t="shared" si="1"/>
        <v>147216.31729875001</v>
      </c>
      <c r="F10" s="13">
        <v>110200000</v>
      </c>
      <c r="G10" s="13">
        <v>125000000</v>
      </c>
    </row>
    <row r="11" spans="1:7">
      <c r="A11" s="2" t="s">
        <v>8</v>
      </c>
      <c r="B11" s="13">
        <v>1120484.5</v>
      </c>
      <c r="C11" s="13">
        <f>+B11*1.05</f>
        <v>1176508.7250000001</v>
      </c>
      <c r="D11" s="13">
        <f t="shared" si="1"/>
        <v>1235334.1612500001</v>
      </c>
      <c r="E11" s="13">
        <f t="shared" si="1"/>
        <v>1297100.8693125001</v>
      </c>
      <c r="F11" s="13">
        <v>559000000</v>
      </c>
      <c r="G11" s="13">
        <v>655700000</v>
      </c>
    </row>
    <row r="12" spans="1:7" ht="30">
      <c r="A12" s="3" t="s">
        <v>9</v>
      </c>
      <c r="B12" s="13"/>
      <c r="C12" s="13"/>
      <c r="D12" s="13"/>
      <c r="E12" s="13"/>
      <c r="F12" s="13">
        <v>201300000</v>
      </c>
      <c r="G12" s="13">
        <v>219000000</v>
      </c>
    </row>
    <row r="13" spans="1:7">
      <c r="A13" s="2" t="s">
        <v>10</v>
      </c>
      <c r="B13" s="13">
        <v>0</v>
      </c>
      <c r="C13" s="13">
        <f>+B13*1.05</f>
        <v>0</v>
      </c>
      <c r="D13" s="13">
        <f>+C13*1.05</f>
        <v>0</v>
      </c>
      <c r="E13" s="13">
        <f>+D13*1.05</f>
        <v>0</v>
      </c>
      <c r="F13" s="13">
        <v>16000000</v>
      </c>
      <c r="G13" s="13">
        <v>18500000</v>
      </c>
    </row>
    <row r="14" spans="1:7">
      <c r="A14" s="2" t="s">
        <v>11</v>
      </c>
      <c r="B14" s="13">
        <v>0</v>
      </c>
      <c r="C14" s="13"/>
      <c r="D14" s="13"/>
      <c r="E14" s="13"/>
      <c r="F14" s="13">
        <v>180000000</v>
      </c>
      <c r="G14" s="13">
        <v>200000000</v>
      </c>
    </row>
    <row r="15" spans="1:7">
      <c r="A15" s="2" t="s">
        <v>12</v>
      </c>
      <c r="B15" s="13">
        <v>0</v>
      </c>
      <c r="C15" s="13"/>
      <c r="D15" s="13"/>
      <c r="E15" s="13"/>
      <c r="F15" s="13">
        <v>0</v>
      </c>
      <c r="G15" s="13">
        <v>0</v>
      </c>
    </row>
    <row r="16" spans="1:7">
      <c r="A16" s="2" t="s">
        <v>13</v>
      </c>
      <c r="B16" s="13">
        <v>0</v>
      </c>
      <c r="C16" s="13"/>
      <c r="D16" s="13"/>
      <c r="E16" s="13"/>
      <c r="F16" s="13">
        <v>0</v>
      </c>
      <c r="G16" s="13">
        <v>0</v>
      </c>
    </row>
    <row r="17" spans="1:7">
      <c r="A17" s="2" t="s">
        <v>14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>
      <c r="A18" s="8" t="s">
        <v>1</v>
      </c>
      <c r="B18" s="6">
        <v>0</v>
      </c>
      <c r="C18" s="6">
        <f t="shared" ref="C18:G18" si="2">C19+C20+C21+C22+C23+C24+C25+C26+C27</f>
        <v>0</v>
      </c>
      <c r="D18" s="14">
        <f t="shared" si="2"/>
        <v>0</v>
      </c>
      <c r="E18" s="6">
        <f t="shared" si="2"/>
        <v>0</v>
      </c>
      <c r="F18" s="6">
        <f t="shared" si="2"/>
        <v>433300000</v>
      </c>
      <c r="G18" s="6">
        <f t="shared" si="2"/>
        <v>455800000</v>
      </c>
    </row>
    <row r="19" spans="1:7">
      <c r="A19" s="2" t="s">
        <v>6</v>
      </c>
      <c r="B19" s="13">
        <v>0</v>
      </c>
      <c r="C19" s="13"/>
      <c r="D19" s="13"/>
      <c r="E19" s="13"/>
      <c r="F19" s="13">
        <v>201200000</v>
      </c>
      <c r="G19" s="13">
        <v>205000000</v>
      </c>
    </row>
    <row r="20" spans="1:7">
      <c r="A20" s="2" t="s">
        <v>7</v>
      </c>
      <c r="B20" s="13">
        <v>0</v>
      </c>
      <c r="C20" s="13"/>
      <c r="D20" s="13"/>
      <c r="E20" s="13"/>
      <c r="F20" s="13">
        <v>93300000</v>
      </c>
      <c r="G20" s="13">
        <v>106500000</v>
      </c>
    </row>
    <row r="21" spans="1:7">
      <c r="A21" s="2" t="s">
        <v>8</v>
      </c>
      <c r="B21" s="13">
        <v>0</v>
      </c>
      <c r="C21" s="13"/>
      <c r="D21" s="13"/>
      <c r="E21" s="13"/>
      <c r="F21" s="13">
        <v>9400000</v>
      </c>
      <c r="G21" s="13">
        <v>9600000</v>
      </c>
    </row>
    <row r="22" spans="1:7" ht="30">
      <c r="A22" s="3" t="s">
        <v>9</v>
      </c>
      <c r="B22" s="13">
        <v>0</v>
      </c>
      <c r="C22" s="13"/>
      <c r="D22" s="13"/>
      <c r="E22" s="13"/>
      <c r="F22" s="13">
        <v>15400000</v>
      </c>
      <c r="G22" s="13">
        <v>14700000</v>
      </c>
    </row>
    <row r="23" spans="1:7">
      <c r="A23" s="2" t="s">
        <v>10</v>
      </c>
      <c r="B23" s="13">
        <v>0</v>
      </c>
      <c r="C23" s="13"/>
      <c r="D23" s="13"/>
      <c r="E23" s="13"/>
      <c r="F23" s="13"/>
      <c r="G23" s="13"/>
    </row>
    <row r="24" spans="1:7">
      <c r="A24" s="2" t="s">
        <v>11</v>
      </c>
      <c r="B24" s="13">
        <v>0</v>
      </c>
      <c r="C24" s="13"/>
      <c r="D24" s="13"/>
      <c r="E24" s="13"/>
      <c r="F24" s="13">
        <v>90000000</v>
      </c>
      <c r="G24" s="13">
        <v>94000000</v>
      </c>
    </row>
    <row r="25" spans="1:7">
      <c r="A25" s="2" t="s">
        <v>12</v>
      </c>
      <c r="B25" s="13">
        <v>0</v>
      </c>
      <c r="C25" s="13"/>
      <c r="D25" s="13"/>
      <c r="E25" s="13"/>
      <c r="F25" s="13"/>
      <c r="G25" s="13"/>
    </row>
    <row r="26" spans="1:7">
      <c r="A26" s="2" t="s">
        <v>13</v>
      </c>
      <c r="B26" s="13">
        <v>0</v>
      </c>
      <c r="C26" s="13"/>
      <c r="D26" s="13"/>
      <c r="E26" s="13"/>
      <c r="F26" s="13"/>
      <c r="G26" s="13"/>
    </row>
    <row r="27" spans="1:7">
      <c r="A27" s="2" t="s">
        <v>14</v>
      </c>
      <c r="B27" s="13">
        <v>0</v>
      </c>
      <c r="C27" s="13"/>
      <c r="D27" s="13"/>
      <c r="E27" s="13"/>
      <c r="F27" s="13">
        <v>24000000</v>
      </c>
      <c r="G27" s="13">
        <v>26000000</v>
      </c>
    </row>
    <row r="28" spans="1:7">
      <c r="A28" s="10" t="s">
        <v>15</v>
      </c>
      <c r="B28" s="12">
        <f>B8+B18</f>
        <v>4838627.16</v>
      </c>
      <c r="C28" s="12">
        <f t="shared" ref="C28:G28" si="3">C8+C18</f>
        <v>5080558.5180000002</v>
      </c>
      <c r="D28" s="12">
        <f t="shared" si="3"/>
        <v>5334586.4439000003</v>
      </c>
      <c r="E28" s="12">
        <f t="shared" si="3"/>
        <v>5601315.7660950013</v>
      </c>
      <c r="F28" s="12">
        <f t="shared" si="3"/>
        <v>1871956636.9723721</v>
      </c>
      <c r="G28" s="12">
        <f t="shared" si="3"/>
        <v>2072062160.2594621</v>
      </c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 hidden="1">
      <c r="A32" s="1"/>
      <c r="B32" s="15"/>
      <c r="C32" s="15"/>
      <c r="D32" s="15"/>
      <c r="E32" s="15"/>
      <c r="F32" s="1"/>
      <c r="G32" s="1"/>
    </row>
    <row r="33" spans="1:7" hidden="1">
      <c r="A33" s="1"/>
      <c r="B33" s="1"/>
      <c r="C33" s="1"/>
      <c r="D33" s="1"/>
      <c r="E33" s="1"/>
      <c r="F33" s="1"/>
      <c r="G33" s="1"/>
    </row>
    <row r="34" spans="1:7" hidden="1">
      <c r="A34" s="1"/>
      <c r="B34" s="1"/>
      <c r="C34" s="1"/>
      <c r="D34" s="1"/>
      <c r="E34" s="1"/>
      <c r="F34" s="1"/>
      <c r="G34" s="1"/>
    </row>
    <row r="35" spans="1:7" hidden="1">
      <c r="A35" s="16" t="s">
        <v>18</v>
      </c>
      <c r="B35" s="16"/>
      <c r="C35" s="16"/>
      <c r="D35" s="16"/>
      <c r="E35" s="16"/>
      <c r="F35" s="16"/>
      <c r="G35" s="16"/>
    </row>
    <row r="36" spans="1:7" hidden="1">
      <c r="A36" s="16" t="s">
        <v>16</v>
      </c>
      <c r="B36" s="16"/>
      <c r="C36" s="16"/>
      <c r="D36" s="16"/>
      <c r="E36" s="16"/>
      <c r="F36" s="16"/>
      <c r="G36" s="16"/>
    </row>
    <row r="37" spans="1:7" hidden="1">
      <c r="A37" s="16" t="s">
        <v>17</v>
      </c>
      <c r="B37" s="16"/>
      <c r="C37" s="16"/>
      <c r="D37" s="16"/>
      <c r="E37" s="16"/>
      <c r="F37" s="16"/>
      <c r="G37" s="16"/>
    </row>
    <row r="38" spans="1:7" hidden="1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</sheetData>
  <mergeCells count="7">
    <mergeCell ref="A37:G37"/>
    <mergeCell ref="A35:G35"/>
    <mergeCell ref="A3:G3"/>
    <mergeCell ref="A4:G4"/>
    <mergeCell ref="A5:G5"/>
    <mergeCell ref="A6:G6"/>
    <mergeCell ref="A36:G36"/>
  </mergeCells>
  <printOptions horizontalCentered="1"/>
  <pageMargins left="0.39370078740157483" right="0.39370078740157483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contabilidad</cp:lastModifiedBy>
  <cp:lastPrinted>2025-03-20T00:38:25Z</cp:lastPrinted>
  <dcterms:created xsi:type="dcterms:W3CDTF">2016-10-25T19:12:59Z</dcterms:created>
  <dcterms:modified xsi:type="dcterms:W3CDTF">2025-03-20T00:38:35Z</dcterms:modified>
</cp:coreProperties>
</file>